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709"/>
  <workbookPr/>
  <mc:AlternateContent xmlns:mc="http://schemas.openxmlformats.org/markup-compatibility/2006">
    <mc:Choice Requires="x15">
      <x15ac:absPath xmlns:x15ac="http://schemas.microsoft.com/office/spreadsheetml/2010/11/ac" url="/Users/davidsalagov/Desktop/"/>
    </mc:Choice>
  </mc:AlternateContent>
  <bookViews>
    <workbookView xWindow="14400" yWindow="460" windowWidth="14400" windowHeight="17460" tabRatio="500"/>
  </bookViews>
  <sheets>
    <sheet name="Sheet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1" l="1"/>
  <c r="B13" i="1"/>
  <c r="B7" i="1"/>
  <c r="C10" i="1"/>
  <c r="D10" i="1"/>
  <c r="E10" i="1"/>
  <c r="F10" i="1"/>
  <c r="C4" i="1"/>
  <c r="D4" i="1"/>
  <c r="E4" i="1"/>
  <c r="F4" i="1"/>
  <c r="B18" i="1"/>
  <c r="C16" i="1"/>
  <c r="C18" i="1"/>
  <c r="D16" i="1"/>
  <c r="D18" i="1"/>
  <c r="E16" i="1"/>
  <c r="E18" i="1"/>
  <c r="F16" i="1"/>
  <c r="B12" i="1"/>
  <c r="C12" i="1"/>
  <c r="D12" i="1"/>
  <c r="E12" i="1"/>
  <c r="C6" i="1"/>
  <c r="D6" i="1"/>
  <c r="E6" i="1"/>
  <c r="B6" i="1"/>
</calcChain>
</file>

<file path=xl/sharedStrings.xml><?xml version="1.0" encoding="utf-8"?>
<sst xmlns="http://schemas.openxmlformats.org/spreadsheetml/2006/main" count="22" uniqueCount="10">
  <si>
    <t>Stage</t>
  </si>
  <si>
    <t>Candidate Quality by Source</t>
  </si>
  <si>
    <t>% through interview plan</t>
  </si>
  <si>
    <t>Job Board Quality Score</t>
  </si>
  <si>
    <t>Referral Quality Score</t>
  </si>
  <si>
    <t>Agencies Quality Score</t>
  </si>
  <si>
    <t>-</t>
  </si>
  <si>
    <t>Hired</t>
  </si>
  <si>
    <t># of candidates entering stage</t>
  </si>
  <si>
    <t># of candidates not progressing past 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</si>
</sst>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9" fontId="0" fillId="0" borderId="0" xfId="1" applyFont="1"/>
    <xf numFmtId="0" fontId="2" fillId="2" borderId="0" xfId="0" applyFont="1" applyFill="1"/>
    <xf numFmtId="9" fontId="2" fillId="2" borderId="0" xfId="1" applyFont="1" applyFill="1"/>
    <xf numFmtId="0" fontId="3" fillId="0" borderId="1" xfId="0" applyFont="1" applyBorder="1"/>
    <xf numFmtId="0" fontId="0" fillId="0" borderId="1" xfId="0" applyBorder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/>
    <xf numFmtId="0" fontId="4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B1" sqref="B1"/>
    </sheetView>
  </sheetViews>
  <sheetFormatPr baseColWidth="10" defaultRowHeight="16" x14ac:dyDescent="0.2"/>
  <cols>
    <col min="1" max="1" width="35.5" bestFit="1" customWidth="1"/>
  </cols>
  <sheetData>
    <row r="1" spans="1:9" ht="21" x14ac:dyDescent="0.25">
      <c r="A1" s="4" t="s">
        <v>1</v>
      </c>
      <c r="B1" s="5"/>
      <c r="C1" s="5"/>
      <c r="D1" s="5"/>
      <c r="E1" s="5"/>
      <c r="F1" s="5"/>
    </row>
    <row r="3" spans="1:9" x14ac:dyDescent="0.2">
      <c r="A3" s="8" t="s">
        <v>0</v>
      </c>
      <c r="B3" s="9">
        <v>1</v>
      </c>
      <c r="C3" s="9">
        <v>2</v>
      </c>
      <c r="D3" s="9">
        <v>3</v>
      </c>
      <c r="E3" s="9">
        <v>4</v>
      </c>
      <c r="F3" s="7" t="s">
        <v>7</v>
      </c>
    </row>
    <row r="4" spans="1:9" x14ac:dyDescent="0.2">
      <c r="A4" t="s">
        <v>2</v>
      </c>
      <c r="B4" s="1">
        <v>0</v>
      </c>
      <c r="C4" s="1">
        <f>B3/$E$3</f>
        <v>0.25</v>
      </c>
      <c r="D4" s="1">
        <f t="shared" ref="D4:F4" si="0">C3/$E$3</f>
        <v>0.5</v>
      </c>
      <c r="E4" s="1">
        <f t="shared" si="0"/>
        <v>0.75</v>
      </c>
      <c r="F4" s="1">
        <f t="shared" si="0"/>
        <v>1</v>
      </c>
      <c r="G4" s="1"/>
      <c r="H4" s="1"/>
      <c r="I4" s="1"/>
    </row>
    <row r="5" spans="1:9" x14ac:dyDescent="0.2">
      <c r="A5" t="s">
        <v>8</v>
      </c>
      <c r="B5">
        <v>100</v>
      </c>
      <c r="C5">
        <v>40</v>
      </c>
      <c r="D5">
        <v>16</v>
      </c>
      <c r="E5">
        <v>3</v>
      </c>
      <c r="F5">
        <v>3</v>
      </c>
    </row>
    <row r="6" spans="1:9" x14ac:dyDescent="0.2">
      <c r="A6" t="s">
        <v>9</v>
      </c>
      <c r="B6">
        <f>B5-C5</f>
        <v>60</v>
      </c>
      <c r="C6">
        <f t="shared" ref="C6:E6" si="1">C5-D5</f>
        <v>24</v>
      </c>
      <c r="D6">
        <f t="shared" si="1"/>
        <v>13</v>
      </c>
      <c r="E6">
        <f t="shared" si="1"/>
        <v>0</v>
      </c>
      <c r="F6" s="6" t="s">
        <v>6</v>
      </c>
    </row>
    <row r="7" spans="1:9" x14ac:dyDescent="0.2">
      <c r="A7" s="2" t="s">
        <v>5</v>
      </c>
      <c r="B7" s="3">
        <f>((B4*B6)+(C4*C6)+(D4*D6)+(E4*E6)+(F4*F5))/(SUM(B6:E6)+(F5))</f>
        <v>0.155</v>
      </c>
    </row>
    <row r="8" spans="1:9" x14ac:dyDescent="0.2">
      <c r="C8" s="1"/>
    </row>
    <row r="9" spans="1:9" x14ac:dyDescent="0.2">
      <c r="A9" s="8" t="s">
        <v>0</v>
      </c>
      <c r="B9" s="9">
        <v>1</v>
      </c>
      <c r="C9" s="9">
        <v>2</v>
      </c>
      <c r="D9" s="9">
        <v>3</v>
      </c>
      <c r="E9" s="9">
        <v>4</v>
      </c>
      <c r="F9" s="7" t="s">
        <v>7</v>
      </c>
    </row>
    <row r="10" spans="1:9" x14ac:dyDescent="0.2">
      <c r="A10" t="s">
        <v>2</v>
      </c>
      <c r="B10" s="1">
        <v>0</v>
      </c>
      <c r="C10" s="1">
        <f>B9/$E$3</f>
        <v>0.25</v>
      </c>
      <c r="D10" s="1">
        <f t="shared" ref="D10:F10" si="2">C9/$E$3</f>
        <v>0.5</v>
      </c>
      <c r="E10" s="1">
        <f t="shared" si="2"/>
        <v>0.75</v>
      </c>
      <c r="F10" s="1">
        <f t="shared" si="2"/>
        <v>1</v>
      </c>
      <c r="G10" s="1"/>
      <c r="H10" s="1"/>
      <c r="I10" s="1"/>
    </row>
    <row r="11" spans="1:9" x14ac:dyDescent="0.2">
      <c r="A11" t="s">
        <v>8</v>
      </c>
      <c r="B11">
        <v>51</v>
      </c>
      <c r="C11">
        <v>4</v>
      </c>
      <c r="D11">
        <v>1</v>
      </c>
      <c r="E11">
        <v>0</v>
      </c>
      <c r="F11">
        <v>0</v>
      </c>
    </row>
    <row r="12" spans="1:9" x14ac:dyDescent="0.2">
      <c r="A12" t="s">
        <v>9</v>
      </c>
      <c r="B12">
        <f>B11-C11</f>
        <v>47</v>
      </c>
      <c r="C12">
        <f t="shared" ref="C12" si="3">C11-D11</f>
        <v>3</v>
      </c>
      <c r="D12">
        <f t="shared" ref="D12" si="4">D11-E11</f>
        <v>1</v>
      </c>
      <c r="E12">
        <f t="shared" ref="E12" si="5">E11-F11</f>
        <v>0</v>
      </c>
      <c r="F12" s="6" t="s">
        <v>6</v>
      </c>
    </row>
    <row r="13" spans="1:9" x14ac:dyDescent="0.2">
      <c r="A13" s="2" t="s">
        <v>3</v>
      </c>
      <c r="B13" s="3">
        <f>((B10*B12)+(C10*C12)+(D10*D12)+(E10*E12)+(F10*F11))/(SUM(B12:E12)+(F11))</f>
        <v>2.4509803921568627E-2</v>
      </c>
    </row>
    <row r="15" spans="1:9" x14ac:dyDescent="0.2">
      <c r="A15" s="8" t="s">
        <v>0</v>
      </c>
      <c r="B15" s="9">
        <v>1</v>
      </c>
      <c r="C15" s="9">
        <v>2</v>
      </c>
      <c r="D15" s="9">
        <v>3</v>
      </c>
      <c r="E15" s="9">
        <v>4</v>
      </c>
      <c r="F15" s="7" t="s">
        <v>7</v>
      </c>
    </row>
    <row r="16" spans="1:9" x14ac:dyDescent="0.2">
      <c r="A16" t="s">
        <v>2</v>
      </c>
      <c r="B16" s="1">
        <v>0</v>
      </c>
      <c r="C16" s="1">
        <f>B15/$E$3</f>
        <v>0.25</v>
      </c>
      <c r="D16" s="1">
        <f t="shared" ref="D16:F16" si="6">C15/$E$3</f>
        <v>0.5</v>
      </c>
      <c r="E16" s="1">
        <f t="shared" si="6"/>
        <v>0.75</v>
      </c>
      <c r="F16" s="1">
        <f t="shared" si="6"/>
        <v>1</v>
      </c>
    </row>
    <row r="17" spans="1:9" x14ac:dyDescent="0.2">
      <c r="A17" t="s">
        <v>8</v>
      </c>
      <c r="B17">
        <v>25</v>
      </c>
      <c r="C17">
        <v>21</v>
      </c>
      <c r="D17">
        <v>11</v>
      </c>
      <c r="E17">
        <v>0</v>
      </c>
      <c r="F17">
        <v>0</v>
      </c>
    </row>
    <row r="18" spans="1:9" x14ac:dyDescent="0.2">
      <c r="A18" t="s">
        <v>9</v>
      </c>
      <c r="B18">
        <f>B17-C17</f>
        <v>4</v>
      </c>
      <c r="C18">
        <f t="shared" ref="C18" si="7">C17-D17</f>
        <v>10</v>
      </c>
      <c r="D18">
        <f t="shared" ref="D18" si="8">D17-E17</f>
        <v>11</v>
      </c>
      <c r="E18">
        <f t="shared" ref="E18" si="9">E17-F17</f>
        <v>0</v>
      </c>
      <c r="F18" s="6" t="s">
        <v>6</v>
      </c>
      <c r="G18" s="1"/>
      <c r="H18" s="1"/>
      <c r="I18" s="1"/>
    </row>
    <row r="19" spans="1:9" x14ac:dyDescent="0.2">
      <c r="A19" s="2" t="s">
        <v>4</v>
      </c>
      <c r="B19" s="3">
        <f>((B16*B18)+(C16*C18)+(D16*D18)+(E16*E18)+(F16*F17))/(SUM(B18:E18)+(F17))</f>
        <v>0.32</v>
      </c>
    </row>
    <row r="21" spans="1:9" x14ac:dyDescent="0.2">
      <c r="B21" s="1"/>
    </row>
    <row r="22" spans="1:9" x14ac:dyDescent="0.2">
      <c r="B22" s="1"/>
    </row>
    <row r="23" spans="1:9" x14ac:dyDescent="0.2">
      <c r="B23" s="1"/>
    </row>
    <row r="24" spans="1:9" x14ac:dyDescent="0.2">
      <c r="C24" s="1"/>
    </row>
    <row r="26" spans="1:9" x14ac:dyDescent="0.2">
      <c r="B26" s="1"/>
    </row>
    <row r="27" spans="1:9" x14ac:dyDescent="0.2">
      <c r="C27" s="1"/>
      <c r="D27" s="1"/>
      <c r="E27" s="1"/>
      <c r="F27" s="1"/>
      <c r="G27" s="1"/>
      <c r="H27" s="1"/>
      <c r="I27" s="1"/>
    </row>
    <row r="29" spans="1:9" x14ac:dyDescent="0.2">
      <c r="B2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2016-02-23T18:29:36Z</dcterms:created>
  <dcterms:modified xsi:type="dcterms:W3CDTF">2016-02-24T16:35:23Z</dcterms:modified>
</cp:coreProperties>
</file>